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ys I" sheetId="1" r:id="rId1"/>
    <sheet name="ys II" sheetId="2" r:id="rId2"/>
    <sheet name="ys III" sheetId="3" r:id="rId3"/>
    <sheet name="építész regatta" sheetId="4" r:id="rId4"/>
  </sheets>
  <definedNames/>
  <calcPr fullCalcOnLoad="1"/>
</workbook>
</file>

<file path=xl/sharedStrings.xml><?xml version="1.0" encoding="utf-8"?>
<sst xmlns="http://schemas.openxmlformats.org/spreadsheetml/2006/main" count="320" uniqueCount="121">
  <si>
    <t>Rajtszám</t>
  </si>
  <si>
    <t>hajó név</t>
  </si>
  <si>
    <t>Kikötő</t>
  </si>
  <si>
    <t>ys szám</t>
  </si>
  <si>
    <t>ys kategória</t>
  </si>
  <si>
    <t>befutott</t>
  </si>
  <si>
    <t>futott idő</t>
  </si>
  <si>
    <t>sec</t>
  </si>
  <si>
    <t>pont</t>
  </si>
  <si>
    <t>Lábad-X</t>
  </si>
  <si>
    <t>Fonyód</t>
  </si>
  <si>
    <t>ys I</t>
  </si>
  <si>
    <t>Kepi</t>
  </si>
  <si>
    <t>Keszthely</t>
  </si>
  <si>
    <t>Obsession</t>
  </si>
  <si>
    <t>Tihany TYC</t>
  </si>
  <si>
    <t>Helena</t>
  </si>
  <si>
    <t>Füred</t>
  </si>
  <si>
    <t>Szürkebarát</t>
  </si>
  <si>
    <t>Kismedve</t>
  </si>
  <si>
    <t>Lelle</t>
  </si>
  <si>
    <t>8One</t>
  </si>
  <si>
    <t>Siófok</t>
  </si>
  <si>
    <t>Papagena</t>
  </si>
  <si>
    <t>Zánka</t>
  </si>
  <si>
    <t>Veron</t>
  </si>
  <si>
    <t>Badacsony</t>
  </si>
  <si>
    <t xml:space="preserve">Lolita </t>
  </si>
  <si>
    <t xml:space="preserve">Ábrahámhegy </t>
  </si>
  <si>
    <t>Széltoló</t>
  </si>
  <si>
    <t>Almádi</t>
  </si>
  <si>
    <t>Madárka</t>
  </si>
  <si>
    <t>Rigel</t>
  </si>
  <si>
    <t>Tomahawk</t>
  </si>
  <si>
    <t>Boglár</t>
  </si>
  <si>
    <t>Tututoo</t>
  </si>
  <si>
    <t>Barbi</t>
  </si>
  <si>
    <t>Földvár</t>
  </si>
  <si>
    <t>Tomboló</t>
  </si>
  <si>
    <t>Triász</t>
  </si>
  <si>
    <t>DNF</t>
  </si>
  <si>
    <t>Kerecsen III</t>
  </si>
  <si>
    <t>Tihany THE</t>
  </si>
  <si>
    <t>DNC</t>
  </si>
  <si>
    <t>Dolce Vita</t>
  </si>
  <si>
    <t>ys II</t>
  </si>
  <si>
    <t>Kerecsen II</t>
  </si>
  <si>
    <t>Szemes</t>
  </si>
  <si>
    <t>Pilsner Úr</t>
  </si>
  <si>
    <t>Aliga</t>
  </si>
  <si>
    <t>Beer-Ci</t>
  </si>
  <si>
    <t>Kenese</t>
  </si>
  <si>
    <t>Macska</t>
  </si>
  <si>
    <t>Szigliget</t>
  </si>
  <si>
    <t>Imi Jé</t>
  </si>
  <si>
    <t>Albatrosz</t>
  </si>
  <si>
    <t>Avanti</t>
  </si>
  <si>
    <t>Onix</t>
  </si>
  <si>
    <t>Rozália</t>
  </si>
  <si>
    <t>Lavella</t>
  </si>
  <si>
    <t>Illaberek</t>
  </si>
  <si>
    <t>Sail Vész</t>
  </si>
  <si>
    <t>Zenit</t>
  </si>
  <si>
    <t>Marhajó</t>
  </si>
  <si>
    <t xml:space="preserve">Bozos </t>
  </si>
  <si>
    <t>Szerencsés</t>
  </si>
  <si>
    <t>Élvezet</t>
  </si>
  <si>
    <t>Reni</t>
  </si>
  <si>
    <t>Mazur</t>
  </si>
  <si>
    <t>Pollux</t>
  </si>
  <si>
    <t>Marale</t>
  </si>
  <si>
    <t>Boszorkány</t>
  </si>
  <si>
    <t>Brownie</t>
  </si>
  <si>
    <t>Széltáncos</t>
  </si>
  <si>
    <t>Zsófi Sári</t>
  </si>
  <si>
    <t>?</t>
  </si>
  <si>
    <t>Cupi</t>
  </si>
  <si>
    <t>Suhanó</t>
  </si>
  <si>
    <t>Villaci</t>
  </si>
  <si>
    <t>H - boat</t>
  </si>
  <si>
    <t>Andina</t>
  </si>
  <si>
    <t>Flóra-Lilla</t>
  </si>
  <si>
    <t>Solo</t>
  </si>
  <si>
    <t>Popo cici</t>
  </si>
  <si>
    <t>Slim Jim</t>
  </si>
  <si>
    <t>ys III</t>
  </si>
  <si>
    <t>Süvölvény</t>
  </si>
  <si>
    <t>Hablaty</t>
  </si>
  <si>
    <t>Penny</t>
  </si>
  <si>
    <t>Windy</t>
  </si>
  <si>
    <t>Csibor</t>
  </si>
  <si>
    <t>Catullus Maximus</t>
  </si>
  <si>
    <t>Dudu</t>
  </si>
  <si>
    <t>Ez is Samu</t>
  </si>
  <si>
    <t>Helios</t>
  </si>
  <si>
    <t>Patience</t>
  </si>
  <si>
    <t>Cormoran</t>
  </si>
  <si>
    <t>Gyenesdiás</t>
  </si>
  <si>
    <t>Verenita</t>
  </si>
  <si>
    <t>Mac-Co</t>
  </si>
  <si>
    <t>Concerto</t>
  </si>
  <si>
    <t>Ábrahámhegy</t>
  </si>
  <si>
    <t>Indra</t>
  </si>
  <si>
    <t>Borz</t>
  </si>
  <si>
    <t>Detty</t>
  </si>
  <si>
    <t>Party-Naszád</t>
  </si>
  <si>
    <t>Mar-hajó</t>
  </si>
  <si>
    <t>Fishbone</t>
  </si>
  <si>
    <t>Calvados</t>
  </si>
  <si>
    <t>Paradicsom Klub</t>
  </si>
  <si>
    <t>Szökevény</t>
  </si>
  <si>
    <t>Kedvenc</t>
  </si>
  <si>
    <t>II Bombó</t>
  </si>
  <si>
    <t>Bestia</t>
  </si>
  <si>
    <t>Marcsa</t>
  </si>
  <si>
    <t>Murci</t>
  </si>
  <si>
    <t>Mázli</t>
  </si>
  <si>
    <t>Pálköve</t>
  </si>
  <si>
    <t>Thomas Crown</t>
  </si>
  <si>
    <t>Zsó</t>
  </si>
  <si>
    <t>Mókuska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</si>
</sst>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H:MM:SS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I23" sqref="I23"/>
    </sheetView>
  </sheetViews>
  <sheetFormatPr defaultColWidth="9.140625" defaultRowHeight="15" customHeight="1"/>
  <cols>
    <col min="1" max="1" width="8.7109375" style="0" customWidth="1"/>
    <col min="2" max="2" width="8.8515625" style="0" customWidth="1"/>
    <col min="3" max="3" width="15.00390625" style="0" customWidth="1"/>
    <col min="4" max="4" width="14.00390625" style="0" customWidth="1"/>
    <col min="5" max="5" width="8.7109375" style="0" customWidth="1"/>
    <col min="6" max="6" width="11.57421875" style="0" customWidth="1"/>
    <col min="7" max="7" width="8.7109375" style="0" customWidth="1"/>
    <col min="8" max="8" width="11.7109375" style="0" customWidth="1"/>
    <col min="9" max="9" width="9.140625" style="1" customWidth="1"/>
    <col min="10" max="10" width="9.57421875" style="2" customWidth="1"/>
    <col min="11" max="16384" width="8.710937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3" t="s">
        <v>7</v>
      </c>
      <c r="J1" s="2" t="s">
        <v>8</v>
      </c>
      <c r="N1" s="4">
        <v>0.4583333333333333</v>
      </c>
      <c r="O1" s="4"/>
    </row>
    <row r="2" spans="1:10" ht="15.75" customHeight="1">
      <c r="A2">
        <v>1</v>
      </c>
      <c r="B2" s="5">
        <v>35</v>
      </c>
      <c r="C2" s="5" t="s">
        <v>9</v>
      </c>
      <c r="D2" s="5" t="s">
        <v>10</v>
      </c>
      <c r="E2" s="5">
        <v>87</v>
      </c>
      <c r="F2" s="5" t="s">
        <v>11</v>
      </c>
      <c r="G2" s="4">
        <v>0.5324652777777777</v>
      </c>
      <c r="H2" s="6">
        <f aca="true" t="shared" si="0" ref="H2:H20">G2-$N$1</f>
        <v>0.07413194444444443</v>
      </c>
      <c r="I2" s="3">
        <f aca="true" t="shared" si="1" ref="I2:I20">HOUR(H2)*3600+MINUTE(H2)*60+SECOND(H2)</f>
        <v>6405</v>
      </c>
      <c r="J2" s="2">
        <f aca="true" t="shared" si="2" ref="J2:J20">I2/E2</f>
        <v>73.62068965517241</v>
      </c>
    </row>
    <row r="3" spans="1:12" ht="15.75" customHeight="1">
      <c r="A3">
        <v>2</v>
      </c>
      <c r="B3" s="5">
        <v>56</v>
      </c>
      <c r="C3" s="5" t="s">
        <v>12</v>
      </c>
      <c r="D3" s="5" t="s">
        <v>13</v>
      </c>
      <c r="E3" s="5">
        <v>96</v>
      </c>
      <c r="F3" s="5" t="s">
        <v>11</v>
      </c>
      <c r="G3" s="4">
        <v>0.5417708333333333</v>
      </c>
      <c r="H3" s="6">
        <f t="shared" si="0"/>
        <v>0.0834375</v>
      </c>
      <c r="I3" s="3">
        <f t="shared" si="1"/>
        <v>7209</v>
      </c>
      <c r="J3" s="2">
        <f t="shared" si="2"/>
        <v>75.09375</v>
      </c>
      <c r="K3" s="5"/>
      <c r="L3" s="5"/>
    </row>
    <row r="4" spans="1:12" ht="15.75" customHeight="1">
      <c r="A4">
        <v>3</v>
      </c>
      <c r="B4" s="5"/>
      <c r="C4" s="5" t="s">
        <v>14</v>
      </c>
      <c r="D4" s="5" t="s">
        <v>15</v>
      </c>
      <c r="E4" s="5">
        <v>90</v>
      </c>
      <c r="F4" s="5" t="s">
        <v>11</v>
      </c>
      <c r="G4" s="4">
        <v>0.5397453703703704</v>
      </c>
      <c r="H4" s="6">
        <f t="shared" si="0"/>
        <v>0.0814120370370371</v>
      </c>
      <c r="I4" s="3">
        <f t="shared" si="1"/>
        <v>7034</v>
      </c>
      <c r="J4" s="2">
        <f t="shared" si="2"/>
        <v>78.15555555555555</v>
      </c>
      <c r="K4" s="5"/>
      <c r="L4" s="5"/>
    </row>
    <row r="5" spans="1:12" ht="15.75" customHeight="1">
      <c r="A5">
        <v>4</v>
      </c>
      <c r="B5" s="5">
        <v>68</v>
      </c>
      <c r="C5" s="5" t="s">
        <v>16</v>
      </c>
      <c r="D5" s="5" t="s">
        <v>17</v>
      </c>
      <c r="E5" s="5">
        <v>89</v>
      </c>
      <c r="F5" s="5" t="s">
        <v>11</v>
      </c>
      <c r="G5" s="4">
        <v>0.5404976851851853</v>
      </c>
      <c r="H5" s="6">
        <f t="shared" si="0"/>
        <v>0.08216435185185184</v>
      </c>
      <c r="I5" s="3">
        <f t="shared" si="1"/>
        <v>7099</v>
      </c>
      <c r="J5" s="2">
        <f t="shared" si="2"/>
        <v>79.76404494382022</v>
      </c>
      <c r="K5" s="5"/>
      <c r="L5" s="5"/>
    </row>
    <row r="6" spans="1:12" ht="15.75" customHeight="1">
      <c r="A6">
        <v>5</v>
      </c>
      <c r="B6" s="5">
        <v>62</v>
      </c>
      <c r="C6" s="5" t="s">
        <v>18</v>
      </c>
      <c r="D6" s="5" t="s">
        <v>17</v>
      </c>
      <c r="E6" s="5">
        <v>98</v>
      </c>
      <c r="F6" s="5" t="s">
        <v>11</v>
      </c>
      <c r="G6" s="4">
        <v>0.5526041666666667</v>
      </c>
      <c r="H6" s="6">
        <f t="shared" si="0"/>
        <v>0.09427083333333336</v>
      </c>
      <c r="I6" s="3">
        <f t="shared" si="1"/>
        <v>8145</v>
      </c>
      <c r="J6" s="2">
        <f t="shared" si="2"/>
        <v>83.11224489795919</v>
      </c>
      <c r="K6" s="5"/>
      <c r="L6" s="5"/>
    </row>
    <row r="7" spans="1:12" ht="15.75" customHeight="1">
      <c r="A7">
        <v>6</v>
      </c>
      <c r="B7" s="5">
        <v>1</v>
      </c>
      <c r="C7" s="5" t="s">
        <v>19</v>
      </c>
      <c r="D7" s="5" t="s">
        <v>20</v>
      </c>
      <c r="E7" s="5">
        <v>99</v>
      </c>
      <c r="F7" s="5" t="s">
        <v>11</v>
      </c>
      <c r="G7" s="4">
        <v>0.5553935185185185</v>
      </c>
      <c r="H7" s="6">
        <f t="shared" si="0"/>
        <v>0.09706018518518518</v>
      </c>
      <c r="I7" s="3">
        <f t="shared" si="1"/>
        <v>8386</v>
      </c>
      <c r="J7" s="2">
        <f t="shared" si="2"/>
        <v>84.70707070707071</v>
      </c>
      <c r="K7" s="5"/>
      <c r="L7" s="5"/>
    </row>
    <row r="8" spans="1:12" ht="15.75" customHeight="1">
      <c r="A8">
        <v>7</v>
      </c>
      <c r="B8" s="5">
        <v>8</v>
      </c>
      <c r="C8" s="5" t="s">
        <v>21</v>
      </c>
      <c r="D8" s="5" t="s">
        <v>22</v>
      </c>
      <c r="E8" s="5">
        <v>90</v>
      </c>
      <c r="F8" s="5" t="s">
        <v>11</v>
      </c>
      <c r="G8" s="4">
        <v>0.546724537037037</v>
      </c>
      <c r="H8" s="6">
        <f t="shared" si="0"/>
        <v>0.08839120370370374</v>
      </c>
      <c r="I8" s="3">
        <f t="shared" si="1"/>
        <v>7637</v>
      </c>
      <c r="J8" s="2">
        <f t="shared" si="2"/>
        <v>84.85555555555555</v>
      </c>
      <c r="K8" s="5"/>
      <c r="L8" s="5"/>
    </row>
    <row r="9" spans="1:12" ht="15.75" customHeight="1">
      <c r="A9">
        <v>8</v>
      </c>
      <c r="B9" s="5">
        <v>50</v>
      </c>
      <c r="C9" s="5" t="s">
        <v>23</v>
      </c>
      <c r="D9" s="5" t="s">
        <v>24</v>
      </c>
      <c r="E9" s="5">
        <v>90</v>
      </c>
      <c r="F9" s="5" t="s">
        <v>11</v>
      </c>
      <c r="G9" s="4">
        <v>0.552800925925926</v>
      </c>
      <c r="H9" s="6">
        <f t="shared" si="0"/>
        <v>0.09446759259259269</v>
      </c>
      <c r="I9" s="3">
        <f t="shared" si="1"/>
        <v>8162</v>
      </c>
      <c r="J9" s="2">
        <f t="shared" si="2"/>
        <v>90.68888888888888</v>
      </c>
      <c r="K9" s="5"/>
      <c r="L9" s="5"/>
    </row>
    <row r="10" spans="1:12" ht="15.75" customHeight="1">
      <c r="A10">
        <v>9</v>
      </c>
      <c r="B10" s="5">
        <v>44</v>
      </c>
      <c r="C10" s="5" t="s">
        <v>25</v>
      </c>
      <c r="D10" s="5" t="s">
        <v>26</v>
      </c>
      <c r="E10" s="5">
        <v>99</v>
      </c>
      <c r="F10" s="5" t="s">
        <v>11</v>
      </c>
      <c r="G10" s="4">
        <v>0.5635532407407409</v>
      </c>
      <c r="H10" s="6">
        <f t="shared" si="0"/>
        <v>0.10521990740740744</v>
      </c>
      <c r="I10" s="3">
        <f t="shared" si="1"/>
        <v>9091</v>
      </c>
      <c r="J10" s="2">
        <f t="shared" si="2"/>
        <v>91.82828282828282</v>
      </c>
      <c r="K10" s="5"/>
      <c r="L10" s="5"/>
    </row>
    <row r="11" spans="1:12" ht="15.75" customHeight="1">
      <c r="A11">
        <v>10</v>
      </c>
      <c r="B11" s="5">
        <v>41</v>
      </c>
      <c r="C11" s="5" t="s">
        <v>27</v>
      </c>
      <c r="D11" s="5" t="s">
        <v>28</v>
      </c>
      <c r="E11" s="5">
        <v>83</v>
      </c>
      <c r="F11" s="5" t="s">
        <v>11</v>
      </c>
      <c r="G11" s="4">
        <v>0.5470486111111112</v>
      </c>
      <c r="H11" s="6">
        <f t="shared" si="0"/>
        <v>0.08871527777777782</v>
      </c>
      <c r="I11" s="3">
        <f t="shared" si="1"/>
        <v>7665</v>
      </c>
      <c r="J11" s="2">
        <f t="shared" si="2"/>
        <v>92.34939759036145</v>
      </c>
      <c r="K11" s="5"/>
      <c r="L11" s="5"/>
    </row>
    <row r="12" spans="1:12" ht="15.75" customHeight="1">
      <c r="A12">
        <v>11</v>
      </c>
      <c r="B12" s="5">
        <v>6</v>
      </c>
      <c r="C12" s="5" t="s">
        <v>29</v>
      </c>
      <c r="D12" s="5" t="s">
        <v>30</v>
      </c>
      <c r="E12" s="5">
        <v>94</v>
      </c>
      <c r="F12" s="5" t="s">
        <v>11</v>
      </c>
      <c r="G12" s="4">
        <v>0.5589236111111111</v>
      </c>
      <c r="H12" s="6">
        <f t="shared" si="0"/>
        <v>0.1005902777777778</v>
      </c>
      <c r="I12" s="3">
        <f t="shared" si="1"/>
        <v>8691</v>
      </c>
      <c r="J12" s="2">
        <f t="shared" si="2"/>
        <v>92.45744680851064</v>
      </c>
      <c r="K12" s="5"/>
      <c r="L12" s="5"/>
    </row>
    <row r="13" spans="1:12" ht="15.75" customHeight="1">
      <c r="A13">
        <v>12</v>
      </c>
      <c r="B13" s="5">
        <v>54</v>
      </c>
      <c r="C13" s="5" t="s">
        <v>31</v>
      </c>
      <c r="D13" s="5" t="s">
        <v>26</v>
      </c>
      <c r="E13" s="5">
        <v>99</v>
      </c>
      <c r="F13" s="5" t="s">
        <v>11</v>
      </c>
      <c r="G13" s="4">
        <v>0.5657291666666667</v>
      </c>
      <c r="H13" s="6">
        <f t="shared" si="0"/>
        <v>0.10739583333333341</v>
      </c>
      <c r="I13" s="3">
        <f t="shared" si="1"/>
        <v>9279</v>
      </c>
      <c r="J13" s="2">
        <f t="shared" si="2"/>
        <v>93.72727272727273</v>
      </c>
      <c r="K13" s="5"/>
      <c r="L13" s="5"/>
    </row>
    <row r="14" spans="1:12" ht="15.75" customHeight="1">
      <c r="A14">
        <v>13</v>
      </c>
      <c r="B14" s="5">
        <v>63</v>
      </c>
      <c r="C14" s="5" t="s">
        <v>32</v>
      </c>
      <c r="D14" s="5" t="s">
        <v>13</v>
      </c>
      <c r="E14" s="5">
        <v>99</v>
      </c>
      <c r="F14" s="5" t="s">
        <v>11</v>
      </c>
      <c r="G14" s="4">
        <v>0.5674189814814815</v>
      </c>
      <c r="H14" s="6">
        <f t="shared" si="0"/>
        <v>0.1090856481481482</v>
      </c>
      <c r="I14" s="3">
        <f t="shared" si="1"/>
        <v>9425</v>
      </c>
      <c r="J14" s="2">
        <f t="shared" si="2"/>
        <v>95.20202020202021</v>
      </c>
      <c r="K14" s="5"/>
      <c r="L14" s="5"/>
    </row>
    <row r="15" spans="1:12" ht="15.75" customHeight="1">
      <c r="A15">
        <v>14</v>
      </c>
      <c r="B15" s="5">
        <v>43</v>
      </c>
      <c r="C15" s="5" t="s">
        <v>33</v>
      </c>
      <c r="D15" s="5" t="s">
        <v>34</v>
      </c>
      <c r="E15" s="5">
        <v>83</v>
      </c>
      <c r="F15" s="5" t="s">
        <v>11</v>
      </c>
      <c r="G15" s="4">
        <v>0.5521875</v>
      </c>
      <c r="H15" s="6">
        <f t="shared" si="0"/>
        <v>0.09385416666666663</v>
      </c>
      <c r="I15" s="3">
        <f t="shared" si="1"/>
        <v>8109</v>
      </c>
      <c r="J15" s="2">
        <f t="shared" si="2"/>
        <v>97.6987951807229</v>
      </c>
      <c r="K15" s="5"/>
      <c r="L15" s="5"/>
    </row>
    <row r="16" spans="1:12" ht="15.75" customHeight="1">
      <c r="A16">
        <v>15</v>
      </c>
      <c r="B16" s="5">
        <v>55</v>
      </c>
      <c r="C16" s="5" t="s">
        <v>35</v>
      </c>
      <c r="D16" s="5" t="s">
        <v>20</v>
      </c>
      <c r="E16" s="5">
        <v>99</v>
      </c>
      <c r="F16" s="5" t="s">
        <v>11</v>
      </c>
      <c r="G16" s="4">
        <v>0.5708449074074075</v>
      </c>
      <c r="H16" s="6">
        <f t="shared" si="0"/>
        <v>0.11251157407407415</v>
      </c>
      <c r="I16" s="3">
        <f t="shared" si="1"/>
        <v>9721</v>
      </c>
      <c r="J16" s="2">
        <f t="shared" si="2"/>
        <v>98.1919191919192</v>
      </c>
      <c r="K16" s="5"/>
      <c r="L16" s="5"/>
    </row>
    <row r="17" spans="1:10" ht="15.75" customHeight="1">
      <c r="A17">
        <v>16</v>
      </c>
      <c r="B17" s="5">
        <v>45</v>
      </c>
      <c r="C17" s="5" t="s">
        <v>36</v>
      </c>
      <c r="D17" s="5" t="s">
        <v>37</v>
      </c>
      <c r="E17" s="5">
        <v>96</v>
      </c>
      <c r="F17" s="5" t="s">
        <v>11</v>
      </c>
      <c r="G17" s="4">
        <v>0.5723726851851854</v>
      </c>
      <c r="H17" s="6">
        <f t="shared" si="0"/>
        <v>0.11403935185185193</v>
      </c>
      <c r="I17" s="3">
        <f t="shared" si="1"/>
        <v>9853</v>
      </c>
      <c r="J17" s="2">
        <f t="shared" si="2"/>
        <v>102.63541666666667</v>
      </c>
    </row>
    <row r="18" spans="1:10" ht="15.75" customHeight="1">
      <c r="A18">
        <v>17</v>
      </c>
      <c r="B18" s="5">
        <v>42</v>
      </c>
      <c r="C18" s="5" t="s">
        <v>38</v>
      </c>
      <c r="D18" s="5" t="s">
        <v>20</v>
      </c>
      <c r="E18" s="5">
        <v>99</v>
      </c>
      <c r="F18" s="5" t="s">
        <v>11</v>
      </c>
      <c r="G18" s="4">
        <v>0.5771875000000001</v>
      </c>
      <c r="H18" s="6">
        <f t="shared" si="0"/>
        <v>0.11885416666666665</v>
      </c>
      <c r="I18" s="3">
        <f t="shared" si="1"/>
        <v>10269</v>
      </c>
      <c r="J18" s="2">
        <f t="shared" si="2"/>
        <v>103.72727272727273</v>
      </c>
    </row>
    <row r="19" spans="1:10" ht="15.75" customHeight="1">
      <c r="A19">
        <v>18</v>
      </c>
      <c r="B19" s="5">
        <v>46</v>
      </c>
      <c r="C19" s="5" t="s">
        <v>39</v>
      </c>
      <c r="D19" s="5" t="s">
        <v>10</v>
      </c>
      <c r="E19" s="5">
        <v>99</v>
      </c>
      <c r="F19" s="5" t="s">
        <v>11</v>
      </c>
      <c r="G19" s="5" t="s">
        <v>40</v>
      </c>
      <c r="H19" s="6">
        <f t="shared" si="0"/>
        <v>0</v>
      </c>
      <c r="I19" s="3" t="e">
        <f t="shared" si="1"/>
        <v>#VALUE!</v>
      </c>
      <c r="J19" s="2" t="e">
        <f t="shared" si="2"/>
        <v>#VALUE!</v>
      </c>
    </row>
    <row r="20" spans="1:10" ht="15.75" customHeight="1">
      <c r="A20">
        <v>19</v>
      </c>
      <c r="B20">
        <v>48</v>
      </c>
      <c r="C20" t="s">
        <v>41</v>
      </c>
      <c r="D20" t="s">
        <v>42</v>
      </c>
      <c r="E20">
        <v>89</v>
      </c>
      <c r="F20" s="5" t="s">
        <v>11</v>
      </c>
      <c r="G20" t="s">
        <v>43</v>
      </c>
      <c r="H20" s="6">
        <f t="shared" si="0"/>
        <v>0</v>
      </c>
      <c r="I20" s="3" t="e">
        <f t="shared" si="1"/>
        <v>#VALUE!</v>
      </c>
      <c r="J20" s="2" t="e">
        <f t="shared" si="2"/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M19" sqref="M19"/>
    </sheetView>
  </sheetViews>
  <sheetFormatPr defaultColWidth="9.140625" defaultRowHeight="15" customHeight="1"/>
  <cols>
    <col min="1" max="2" width="8.7109375" style="0" customWidth="1"/>
    <col min="3" max="3" width="12.57421875" style="0" customWidth="1"/>
    <col min="4" max="4" width="10.28125" style="0" customWidth="1"/>
    <col min="5" max="5" width="8.7109375" style="0" customWidth="1"/>
    <col min="6" max="6" width="11.57421875" style="0" customWidth="1"/>
    <col min="7" max="8" width="8.7109375" style="0" customWidth="1"/>
    <col min="9" max="9" width="9.140625" style="1" customWidth="1"/>
    <col min="10" max="10" width="9.57421875" style="2" customWidth="1"/>
    <col min="11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3" t="s">
        <v>7</v>
      </c>
      <c r="J1" s="2" t="s">
        <v>8</v>
      </c>
      <c r="N1" s="4">
        <v>0.4583333333333333</v>
      </c>
    </row>
    <row r="2" spans="1:11" ht="15" customHeight="1">
      <c r="A2">
        <v>1</v>
      </c>
      <c r="B2" s="5">
        <v>107</v>
      </c>
      <c r="C2" s="5" t="s">
        <v>44</v>
      </c>
      <c r="D2" s="5" t="s">
        <v>37</v>
      </c>
      <c r="E2" s="5">
        <v>103</v>
      </c>
      <c r="F2" s="5" t="s">
        <v>45</v>
      </c>
      <c r="G2" s="7">
        <v>0.5538888888888889</v>
      </c>
      <c r="H2" s="7">
        <f aca="true" t="shared" si="0" ref="H2:H35">G2-$N$1</f>
        <v>0.09555555555555556</v>
      </c>
      <c r="I2" s="8">
        <f aca="true" t="shared" si="1" ref="I2:I35">HOUR(H2)*3600+MINUTE(H2)*60+SECOND(H2)</f>
        <v>8256</v>
      </c>
      <c r="J2" s="9">
        <f aca="true" t="shared" si="2" ref="J2:J35">I2/E2</f>
        <v>80.15533980582525</v>
      </c>
      <c r="K2" s="5"/>
    </row>
    <row r="3" spans="1:11" ht="15" customHeight="1">
      <c r="A3">
        <v>2</v>
      </c>
      <c r="B3" s="5">
        <v>92</v>
      </c>
      <c r="C3" s="5" t="s">
        <v>46</v>
      </c>
      <c r="D3" s="5" t="s">
        <v>47</v>
      </c>
      <c r="E3" s="5">
        <v>102</v>
      </c>
      <c r="F3" s="5" t="s">
        <v>45</v>
      </c>
      <c r="G3" s="7">
        <v>0.5589583333333333</v>
      </c>
      <c r="H3" s="7">
        <f t="shared" si="0"/>
        <v>0.10062500000000003</v>
      </c>
      <c r="I3" s="8">
        <f t="shared" si="1"/>
        <v>8694</v>
      </c>
      <c r="J3" s="9">
        <f t="shared" si="2"/>
        <v>85.23529411764706</v>
      </c>
      <c r="K3" s="5"/>
    </row>
    <row r="4" spans="1:11" ht="15" customHeight="1">
      <c r="A4">
        <v>3</v>
      </c>
      <c r="B4" s="5">
        <v>105</v>
      </c>
      <c r="C4" s="5" t="s">
        <v>48</v>
      </c>
      <c r="D4" s="5" t="s">
        <v>49</v>
      </c>
      <c r="E4" s="5">
        <v>105</v>
      </c>
      <c r="F4" s="5" t="s">
        <v>45</v>
      </c>
      <c r="G4" s="7">
        <v>0.5641319444444445</v>
      </c>
      <c r="H4" s="7">
        <f t="shared" si="0"/>
        <v>0.10579861111111116</v>
      </c>
      <c r="I4" s="8">
        <f t="shared" si="1"/>
        <v>9141</v>
      </c>
      <c r="J4" s="9">
        <f t="shared" si="2"/>
        <v>87.05714285714286</v>
      </c>
      <c r="K4" s="5"/>
    </row>
    <row r="5" spans="1:11" ht="15" customHeight="1">
      <c r="A5">
        <v>4</v>
      </c>
      <c r="B5" s="5">
        <v>97</v>
      </c>
      <c r="C5" s="5" t="s">
        <v>50</v>
      </c>
      <c r="D5" s="5" t="s">
        <v>51</v>
      </c>
      <c r="E5" s="5">
        <v>100</v>
      </c>
      <c r="F5" s="5" t="s">
        <v>45</v>
      </c>
      <c r="G5" s="7">
        <v>0.5600347222222224</v>
      </c>
      <c r="H5" s="7">
        <f t="shared" si="0"/>
        <v>0.10170138888888897</v>
      </c>
      <c r="I5" s="8">
        <f t="shared" si="1"/>
        <v>8787</v>
      </c>
      <c r="J5" s="9">
        <f t="shared" si="2"/>
        <v>87.87</v>
      </c>
      <c r="K5" s="5"/>
    </row>
    <row r="6" spans="1:11" ht="15" customHeight="1">
      <c r="A6">
        <v>5</v>
      </c>
      <c r="B6" s="5">
        <v>176</v>
      </c>
      <c r="C6" s="5" t="s">
        <v>52</v>
      </c>
      <c r="D6" s="5" t="s">
        <v>53</v>
      </c>
      <c r="E6" s="5">
        <v>108</v>
      </c>
      <c r="F6" s="5" t="s">
        <v>45</v>
      </c>
      <c r="G6" s="7">
        <v>0.5692939814814816</v>
      </c>
      <c r="H6" s="7">
        <f t="shared" si="0"/>
        <v>0.11096064814814817</v>
      </c>
      <c r="I6" s="8">
        <f t="shared" si="1"/>
        <v>9587</v>
      </c>
      <c r="J6" s="9">
        <f t="shared" si="2"/>
        <v>88.76851851851852</v>
      </c>
      <c r="K6" s="5"/>
    </row>
    <row r="7" spans="1:11" ht="15" customHeight="1">
      <c r="A7">
        <v>6</v>
      </c>
      <c r="B7" s="5"/>
      <c r="C7" s="5" t="s">
        <v>54</v>
      </c>
      <c r="D7" s="5" t="s">
        <v>47</v>
      </c>
      <c r="E7" s="5">
        <v>102</v>
      </c>
      <c r="F7" s="5" t="s">
        <v>45</v>
      </c>
      <c r="G7" s="7">
        <v>0.5638078703703704</v>
      </c>
      <c r="H7" s="7">
        <f t="shared" si="0"/>
        <v>0.10547453703703709</v>
      </c>
      <c r="I7" s="8">
        <f t="shared" si="1"/>
        <v>9113</v>
      </c>
      <c r="J7" s="9">
        <f t="shared" si="2"/>
        <v>89.34313725490196</v>
      </c>
      <c r="K7" s="5"/>
    </row>
    <row r="8" spans="1:11" ht="15" customHeight="1">
      <c r="A8">
        <v>7</v>
      </c>
      <c r="B8" s="5">
        <v>88</v>
      </c>
      <c r="C8" s="5" t="s">
        <v>55</v>
      </c>
      <c r="D8" s="5" t="s">
        <v>37</v>
      </c>
      <c r="E8" s="5">
        <v>103</v>
      </c>
      <c r="F8" s="5" t="s">
        <v>45</v>
      </c>
      <c r="G8" s="7">
        <v>0.5655902777777778</v>
      </c>
      <c r="H8" s="7">
        <f t="shared" si="0"/>
        <v>0.1072569444444445</v>
      </c>
      <c r="I8" s="8">
        <f t="shared" si="1"/>
        <v>9267</v>
      </c>
      <c r="J8" s="9">
        <f t="shared" si="2"/>
        <v>89.97087378640776</v>
      </c>
      <c r="K8" s="5"/>
    </row>
    <row r="9" spans="1:11" ht="15" customHeight="1">
      <c r="A9">
        <v>8</v>
      </c>
      <c r="B9" s="5">
        <v>127</v>
      </c>
      <c r="C9" s="5" t="s">
        <v>56</v>
      </c>
      <c r="D9" s="5" t="s">
        <v>34</v>
      </c>
      <c r="E9" s="5">
        <v>102</v>
      </c>
      <c r="F9" s="5" t="s">
        <v>45</v>
      </c>
      <c r="G9" s="7">
        <v>0.5660416666666667</v>
      </c>
      <c r="H9" s="7">
        <f t="shared" si="0"/>
        <v>0.10770833333333336</v>
      </c>
      <c r="I9" s="8">
        <f t="shared" si="1"/>
        <v>9306</v>
      </c>
      <c r="J9" s="9">
        <f t="shared" si="2"/>
        <v>91.23529411764706</v>
      </c>
      <c r="K9" s="5"/>
    </row>
    <row r="10" spans="1:11" ht="15" customHeight="1">
      <c r="A10">
        <v>9</v>
      </c>
      <c r="B10" s="5">
        <v>83</v>
      </c>
      <c r="C10" s="5" t="s">
        <v>57</v>
      </c>
      <c r="D10" s="5" t="s">
        <v>37</v>
      </c>
      <c r="E10" s="5">
        <v>105</v>
      </c>
      <c r="F10" s="5" t="s">
        <v>45</v>
      </c>
      <c r="G10" s="7">
        <v>0.5698263888888889</v>
      </c>
      <c r="H10" s="7">
        <f t="shared" si="0"/>
        <v>0.11149305555555561</v>
      </c>
      <c r="I10" s="8">
        <f t="shared" si="1"/>
        <v>9633</v>
      </c>
      <c r="J10" s="9">
        <f t="shared" si="2"/>
        <v>91.74285714285715</v>
      </c>
      <c r="K10" s="5"/>
    </row>
    <row r="11" spans="1:11" ht="15" customHeight="1">
      <c r="A11">
        <v>10</v>
      </c>
      <c r="B11" s="5">
        <v>75</v>
      </c>
      <c r="C11" s="5" t="s">
        <v>58</v>
      </c>
      <c r="D11" s="5" t="s">
        <v>22</v>
      </c>
      <c r="E11" s="5">
        <v>106</v>
      </c>
      <c r="F11" s="5" t="s">
        <v>45</v>
      </c>
      <c r="G11" s="7">
        <v>0.5719328703703704</v>
      </c>
      <c r="H11" s="7">
        <f t="shared" si="0"/>
        <v>0.11359953703703712</v>
      </c>
      <c r="I11" s="8">
        <f t="shared" si="1"/>
        <v>9815</v>
      </c>
      <c r="J11" s="9">
        <f t="shared" si="2"/>
        <v>92.59433962264151</v>
      </c>
      <c r="K11" s="5"/>
    </row>
    <row r="12" spans="1:11" ht="15" customHeight="1">
      <c r="A12">
        <v>11</v>
      </c>
      <c r="B12" s="5">
        <v>110</v>
      </c>
      <c r="C12" s="5" t="s">
        <v>59</v>
      </c>
      <c r="D12" s="5" t="s">
        <v>17</v>
      </c>
      <c r="E12" s="5">
        <v>106</v>
      </c>
      <c r="F12" s="5" t="s">
        <v>45</v>
      </c>
      <c r="G12" s="7">
        <v>0.5744791666666667</v>
      </c>
      <c r="H12" s="7">
        <f t="shared" si="0"/>
        <v>0.11614583333333335</v>
      </c>
      <c r="I12" s="8">
        <f t="shared" si="1"/>
        <v>10035</v>
      </c>
      <c r="J12" s="9">
        <f t="shared" si="2"/>
        <v>94.66981132075472</v>
      </c>
      <c r="K12" s="5"/>
    </row>
    <row r="13" spans="1:11" ht="15" customHeight="1">
      <c r="A13">
        <v>12</v>
      </c>
      <c r="B13" s="5">
        <v>122</v>
      </c>
      <c r="C13" s="5" t="s">
        <v>60</v>
      </c>
      <c r="D13" s="5" t="s">
        <v>24</v>
      </c>
      <c r="E13" s="5">
        <v>106</v>
      </c>
      <c r="F13" s="5" t="s">
        <v>45</v>
      </c>
      <c r="G13" s="7">
        <v>0.5747222222222224</v>
      </c>
      <c r="H13" s="7">
        <f t="shared" si="0"/>
        <v>0.11638888888888893</v>
      </c>
      <c r="I13" s="8">
        <f t="shared" si="1"/>
        <v>10056</v>
      </c>
      <c r="J13" s="9">
        <f t="shared" si="2"/>
        <v>94.86792452830188</v>
      </c>
      <c r="K13" s="5"/>
    </row>
    <row r="14" spans="1:11" ht="15" customHeight="1">
      <c r="A14">
        <v>13</v>
      </c>
      <c r="B14" s="5">
        <v>124</v>
      </c>
      <c r="C14" s="5" t="s">
        <v>61</v>
      </c>
      <c r="D14" s="5" t="s">
        <v>20</v>
      </c>
      <c r="E14" s="5">
        <v>109</v>
      </c>
      <c r="F14" s="5" t="s">
        <v>45</v>
      </c>
      <c r="G14" s="7">
        <v>0.5780324074074074</v>
      </c>
      <c r="H14" s="7">
        <f t="shared" si="0"/>
        <v>0.11969907407407405</v>
      </c>
      <c r="I14" s="8">
        <f t="shared" si="1"/>
        <v>10342</v>
      </c>
      <c r="J14" s="9">
        <f t="shared" si="2"/>
        <v>94.88073394495413</v>
      </c>
      <c r="K14" s="5"/>
    </row>
    <row r="15" spans="1:11" ht="15" customHeight="1">
      <c r="A15">
        <v>14</v>
      </c>
      <c r="B15" s="5">
        <v>96</v>
      </c>
      <c r="C15" s="5" t="s">
        <v>62</v>
      </c>
      <c r="D15" s="5" t="s">
        <v>37</v>
      </c>
      <c r="E15" s="5">
        <v>106</v>
      </c>
      <c r="F15" s="5" t="s">
        <v>45</v>
      </c>
      <c r="G15" s="7">
        <v>0.5753356481481481</v>
      </c>
      <c r="H15" s="7">
        <f t="shared" si="0"/>
        <v>0.11700231481481477</v>
      </c>
      <c r="I15" s="8">
        <f t="shared" si="1"/>
        <v>10109</v>
      </c>
      <c r="J15" s="9">
        <f t="shared" si="2"/>
        <v>95.36792452830188</v>
      </c>
      <c r="K15" s="5"/>
    </row>
    <row r="16" spans="1:11" ht="15" customHeight="1">
      <c r="A16">
        <v>15</v>
      </c>
      <c r="B16" s="5">
        <v>61</v>
      </c>
      <c r="C16" s="5" t="s">
        <v>63</v>
      </c>
      <c r="D16" s="5" t="s">
        <v>53</v>
      </c>
      <c r="E16" s="5">
        <v>103</v>
      </c>
      <c r="F16" s="5" t="s">
        <v>45</v>
      </c>
      <c r="G16" s="7">
        <v>0.5750231481481483</v>
      </c>
      <c r="H16" s="7">
        <f t="shared" si="0"/>
        <v>0.11668981481481484</v>
      </c>
      <c r="I16" s="8">
        <f t="shared" si="1"/>
        <v>10082</v>
      </c>
      <c r="J16" s="9">
        <f t="shared" si="2"/>
        <v>97.88349514563107</v>
      </c>
      <c r="K16" s="5"/>
    </row>
    <row r="17" spans="1:11" ht="15" customHeight="1">
      <c r="A17">
        <v>16</v>
      </c>
      <c r="B17" s="5">
        <v>100</v>
      </c>
      <c r="C17" s="5" t="s">
        <v>64</v>
      </c>
      <c r="D17" s="5" t="s">
        <v>20</v>
      </c>
      <c r="E17" s="5">
        <v>103</v>
      </c>
      <c r="F17" s="5" t="s">
        <v>45</v>
      </c>
      <c r="G17" s="7">
        <v>0.575625</v>
      </c>
      <c r="H17" s="7">
        <f t="shared" si="0"/>
        <v>0.11729166666666666</v>
      </c>
      <c r="I17" s="8">
        <f t="shared" si="1"/>
        <v>10134</v>
      </c>
      <c r="J17" s="9">
        <f t="shared" si="2"/>
        <v>98.3883495145631</v>
      </c>
      <c r="K17" s="5"/>
    </row>
    <row r="18" spans="1:11" ht="15" customHeight="1">
      <c r="A18">
        <v>17</v>
      </c>
      <c r="B18" s="5">
        <v>98</v>
      </c>
      <c r="C18" s="5" t="s">
        <v>65</v>
      </c>
      <c r="D18" s="5" t="s">
        <v>37</v>
      </c>
      <c r="E18" s="5">
        <v>107</v>
      </c>
      <c r="F18" s="5" t="s">
        <v>45</v>
      </c>
      <c r="G18" s="7">
        <v>0.5803240740740742</v>
      </c>
      <c r="H18" s="7">
        <f t="shared" si="0"/>
        <v>0.12199074074074073</v>
      </c>
      <c r="I18" s="8">
        <f t="shared" si="1"/>
        <v>10540</v>
      </c>
      <c r="J18" s="9">
        <f t="shared" si="2"/>
        <v>98.50467289719626</v>
      </c>
      <c r="K18" s="5"/>
    </row>
    <row r="19" spans="1:11" ht="15" customHeight="1">
      <c r="A19">
        <v>18</v>
      </c>
      <c r="B19" s="5">
        <v>93</v>
      </c>
      <c r="C19" s="5" t="s">
        <v>66</v>
      </c>
      <c r="D19" s="5" t="s">
        <v>47</v>
      </c>
      <c r="E19" s="5">
        <v>104</v>
      </c>
      <c r="F19" s="5" t="s">
        <v>45</v>
      </c>
      <c r="G19" s="7">
        <v>0.5779861111111112</v>
      </c>
      <c r="H19" s="7">
        <f t="shared" si="0"/>
        <v>0.11965277777777777</v>
      </c>
      <c r="I19" s="8">
        <f t="shared" si="1"/>
        <v>10338</v>
      </c>
      <c r="J19" s="9">
        <f t="shared" si="2"/>
        <v>99.40384615384616</v>
      </c>
      <c r="K19" s="5"/>
    </row>
    <row r="20" spans="1:11" ht="15" customHeight="1">
      <c r="A20">
        <v>19</v>
      </c>
      <c r="B20" s="5">
        <v>102</v>
      </c>
      <c r="C20" s="5" t="s">
        <v>67</v>
      </c>
      <c r="D20" s="5" t="s">
        <v>47</v>
      </c>
      <c r="E20" s="5">
        <v>102</v>
      </c>
      <c r="F20" s="5" t="s">
        <v>45</v>
      </c>
      <c r="G20" s="7">
        <v>0.5767361111111111</v>
      </c>
      <c r="H20" s="7">
        <f t="shared" si="0"/>
        <v>0.1184027777777778</v>
      </c>
      <c r="I20" s="8">
        <f t="shared" si="1"/>
        <v>10230</v>
      </c>
      <c r="J20" s="9">
        <f t="shared" si="2"/>
        <v>100.29411764705883</v>
      </c>
      <c r="K20" s="5"/>
    </row>
    <row r="21" spans="1:11" ht="15" customHeight="1">
      <c r="A21">
        <v>20</v>
      </c>
      <c r="B21" s="5">
        <v>185</v>
      </c>
      <c r="C21" s="5" t="s">
        <v>68</v>
      </c>
      <c r="D21" s="5" t="s">
        <v>37</v>
      </c>
      <c r="E21" s="5">
        <v>103</v>
      </c>
      <c r="F21" s="5" t="s">
        <v>45</v>
      </c>
      <c r="G21" s="7">
        <v>0.5788078703703704</v>
      </c>
      <c r="H21" s="7">
        <f t="shared" si="0"/>
        <v>0.12047453703703709</v>
      </c>
      <c r="I21" s="8">
        <f t="shared" si="1"/>
        <v>10409</v>
      </c>
      <c r="J21" s="9">
        <f t="shared" si="2"/>
        <v>101.05825242718447</v>
      </c>
      <c r="K21" s="5"/>
    </row>
    <row r="22" spans="1:11" ht="15" customHeight="1">
      <c r="A22">
        <v>21</v>
      </c>
      <c r="B22" s="5">
        <v>106</v>
      </c>
      <c r="C22" s="5" t="s">
        <v>69</v>
      </c>
      <c r="D22" s="5" t="s">
        <v>47</v>
      </c>
      <c r="E22" s="5">
        <v>107</v>
      </c>
      <c r="F22" s="5" t="s">
        <v>45</v>
      </c>
      <c r="G22" s="7">
        <v>0.5839351851851853</v>
      </c>
      <c r="H22" s="7">
        <f t="shared" si="0"/>
        <v>0.12560185185185185</v>
      </c>
      <c r="I22" s="8">
        <f t="shared" si="1"/>
        <v>10852</v>
      </c>
      <c r="J22" s="9">
        <f t="shared" si="2"/>
        <v>101.42056074766356</v>
      </c>
      <c r="K22" s="5"/>
    </row>
    <row r="23" spans="1:11" ht="15" customHeight="1">
      <c r="A23">
        <v>22</v>
      </c>
      <c r="B23" s="5">
        <v>103</v>
      </c>
      <c r="C23" s="5" t="s">
        <v>70</v>
      </c>
      <c r="D23" s="5" t="s">
        <v>34</v>
      </c>
      <c r="E23" s="5">
        <v>103</v>
      </c>
      <c r="F23" s="5" t="s">
        <v>45</v>
      </c>
      <c r="G23" s="7">
        <v>0.5802314814814815</v>
      </c>
      <c r="H23" s="7">
        <f t="shared" si="0"/>
        <v>0.1218981481481482</v>
      </c>
      <c r="I23" s="8">
        <f t="shared" si="1"/>
        <v>10532</v>
      </c>
      <c r="J23" s="9">
        <f t="shared" si="2"/>
        <v>102.25242718446601</v>
      </c>
      <c r="K23" s="5"/>
    </row>
    <row r="24" spans="1:11" ht="15" customHeight="1">
      <c r="A24">
        <v>23</v>
      </c>
      <c r="B24" s="5">
        <v>67</v>
      </c>
      <c r="C24" s="5" t="s">
        <v>71</v>
      </c>
      <c r="D24" s="5" t="s">
        <v>34</v>
      </c>
      <c r="E24" s="5">
        <v>108</v>
      </c>
      <c r="F24" s="5" t="s">
        <v>45</v>
      </c>
      <c r="G24" s="7">
        <v>0.5866435185185185</v>
      </c>
      <c r="H24" s="7">
        <f t="shared" si="0"/>
        <v>0.12831018518518517</v>
      </c>
      <c r="I24" s="8">
        <f t="shared" si="1"/>
        <v>11086</v>
      </c>
      <c r="J24" s="9">
        <f t="shared" si="2"/>
        <v>102.64814814814815</v>
      </c>
      <c r="K24" s="5"/>
    </row>
    <row r="25" spans="1:11" ht="15" customHeight="1">
      <c r="A25">
        <v>24</v>
      </c>
      <c r="B25" s="5">
        <v>129</v>
      </c>
      <c r="C25" s="5" t="s">
        <v>72</v>
      </c>
      <c r="D25" s="5" t="s">
        <v>47</v>
      </c>
      <c r="E25" s="5">
        <v>106</v>
      </c>
      <c r="F25" s="5" t="s">
        <v>45</v>
      </c>
      <c r="G25" s="7">
        <v>0.5859143518518519</v>
      </c>
      <c r="H25" s="7">
        <f t="shared" si="0"/>
        <v>0.1275810185185185</v>
      </c>
      <c r="I25" s="8">
        <f t="shared" si="1"/>
        <v>11023</v>
      </c>
      <c r="J25" s="9">
        <f t="shared" si="2"/>
        <v>103.99056603773585</v>
      </c>
      <c r="K25" s="5"/>
    </row>
    <row r="26" spans="1:11" ht="15" customHeight="1">
      <c r="A26">
        <v>25</v>
      </c>
      <c r="B26" s="5">
        <v>104</v>
      </c>
      <c r="C26" s="5" t="s">
        <v>73</v>
      </c>
      <c r="D26" s="5" t="s">
        <v>26</v>
      </c>
      <c r="E26" s="5">
        <v>106</v>
      </c>
      <c r="F26" s="5" t="s">
        <v>45</v>
      </c>
      <c r="G26" s="7">
        <v>0.5872222222222222</v>
      </c>
      <c r="H26" s="7">
        <f t="shared" si="0"/>
        <v>0.1288888888888889</v>
      </c>
      <c r="I26" s="8">
        <f t="shared" si="1"/>
        <v>11136</v>
      </c>
      <c r="J26" s="9">
        <f t="shared" si="2"/>
        <v>105.05660377358491</v>
      </c>
      <c r="K26" s="5"/>
    </row>
    <row r="27" spans="1:11" ht="15" customHeight="1">
      <c r="A27">
        <v>26</v>
      </c>
      <c r="B27" s="5">
        <v>90</v>
      </c>
      <c r="C27" s="5" t="s">
        <v>74</v>
      </c>
      <c r="D27" s="5" t="s">
        <v>75</v>
      </c>
      <c r="E27" s="5">
        <v>106</v>
      </c>
      <c r="F27" s="5" t="s">
        <v>45</v>
      </c>
      <c r="G27" s="7">
        <v>0.5881712962962963</v>
      </c>
      <c r="H27" s="7">
        <f t="shared" si="0"/>
        <v>0.12983796296296296</v>
      </c>
      <c r="I27" s="8">
        <f t="shared" si="1"/>
        <v>11218</v>
      </c>
      <c r="J27" s="9">
        <f t="shared" si="2"/>
        <v>105.83018867924528</v>
      </c>
      <c r="K27" s="5"/>
    </row>
    <row r="28" spans="1:11" ht="15" customHeight="1">
      <c r="A28">
        <v>27</v>
      </c>
      <c r="B28" s="5">
        <v>91</v>
      </c>
      <c r="C28" s="5" t="s">
        <v>76</v>
      </c>
      <c r="D28" s="5" t="s">
        <v>47</v>
      </c>
      <c r="E28" s="5">
        <v>106</v>
      </c>
      <c r="F28" s="5" t="s">
        <v>45</v>
      </c>
      <c r="G28" s="7">
        <v>0.5882407407407407</v>
      </c>
      <c r="H28" s="7">
        <f t="shared" si="0"/>
        <v>0.12990740740740742</v>
      </c>
      <c r="I28" s="8">
        <f t="shared" si="1"/>
        <v>11224</v>
      </c>
      <c r="J28" s="9">
        <f t="shared" si="2"/>
        <v>105.88679245283019</v>
      </c>
      <c r="K28" s="5"/>
    </row>
    <row r="29" spans="1:11" ht="15" customHeight="1">
      <c r="A29">
        <v>28</v>
      </c>
      <c r="B29" s="5">
        <v>94</v>
      </c>
      <c r="C29" s="5" t="s">
        <v>77</v>
      </c>
      <c r="D29" s="5" t="s">
        <v>37</v>
      </c>
      <c r="E29" s="5">
        <v>103</v>
      </c>
      <c r="F29" s="5" t="s">
        <v>45</v>
      </c>
      <c r="G29" s="7">
        <v>0.585127314814815</v>
      </c>
      <c r="H29" s="7">
        <f t="shared" si="0"/>
        <v>0.12679398148148152</v>
      </c>
      <c r="I29" s="8">
        <f t="shared" si="1"/>
        <v>10955</v>
      </c>
      <c r="J29" s="9">
        <f t="shared" si="2"/>
        <v>106.35922330097087</v>
      </c>
      <c r="K29" s="5"/>
    </row>
    <row r="30" spans="1:11" ht="15" customHeight="1">
      <c r="A30">
        <v>29</v>
      </c>
      <c r="B30" s="5">
        <v>117</v>
      </c>
      <c r="C30" s="5" t="s">
        <v>78</v>
      </c>
      <c r="D30" s="5" t="s">
        <v>37</v>
      </c>
      <c r="E30" s="5">
        <v>103</v>
      </c>
      <c r="F30" s="5" t="s">
        <v>45</v>
      </c>
      <c r="G30" s="7">
        <v>0.5858796296296297</v>
      </c>
      <c r="H30" s="7">
        <f t="shared" si="0"/>
        <v>0.12754629629629638</v>
      </c>
      <c r="I30" s="8">
        <f t="shared" si="1"/>
        <v>11020</v>
      </c>
      <c r="J30" s="9">
        <f t="shared" si="2"/>
        <v>106.99029126213593</v>
      </c>
      <c r="K30" s="5"/>
    </row>
    <row r="31" spans="1:11" ht="15" customHeight="1">
      <c r="A31">
        <v>30</v>
      </c>
      <c r="B31" s="5">
        <v>128</v>
      </c>
      <c r="C31" s="5" t="s">
        <v>79</v>
      </c>
      <c r="D31" s="5" t="s">
        <v>37</v>
      </c>
      <c r="E31" s="5">
        <v>107</v>
      </c>
      <c r="F31" s="5" t="s">
        <v>45</v>
      </c>
      <c r="G31" s="7">
        <v>0.591099537037037</v>
      </c>
      <c r="H31" s="7">
        <f t="shared" si="0"/>
        <v>0.13276620370370368</v>
      </c>
      <c r="I31" s="8">
        <f t="shared" si="1"/>
        <v>11471</v>
      </c>
      <c r="J31" s="9">
        <f t="shared" si="2"/>
        <v>107.20560747663552</v>
      </c>
      <c r="K31" s="5"/>
    </row>
    <row r="32" spans="1:11" ht="15" customHeight="1">
      <c r="A32">
        <v>31</v>
      </c>
      <c r="B32" s="5">
        <v>123</v>
      </c>
      <c r="C32" s="5" t="s">
        <v>80</v>
      </c>
      <c r="D32" s="5" t="s">
        <v>20</v>
      </c>
      <c r="E32" s="5">
        <v>103</v>
      </c>
      <c r="F32" s="5" t="s">
        <v>45</v>
      </c>
      <c r="G32" s="7">
        <v>0.5879050925925926</v>
      </c>
      <c r="H32" s="7">
        <f t="shared" si="0"/>
        <v>0.1295717592592593</v>
      </c>
      <c r="I32" s="8">
        <f t="shared" si="1"/>
        <v>11195</v>
      </c>
      <c r="J32" s="9">
        <f t="shared" si="2"/>
        <v>108.68932038834951</v>
      </c>
      <c r="K32" s="5"/>
    </row>
    <row r="33" spans="1:11" ht="15" customHeight="1">
      <c r="A33">
        <v>32</v>
      </c>
      <c r="B33" s="5">
        <v>118</v>
      </c>
      <c r="C33" s="5" t="s">
        <v>81</v>
      </c>
      <c r="D33" s="5" t="s">
        <v>13</v>
      </c>
      <c r="E33" s="5">
        <v>103</v>
      </c>
      <c r="F33" s="5" t="s">
        <v>45</v>
      </c>
      <c r="G33" s="7">
        <v>0.5889814814814814</v>
      </c>
      <c r="H33" s="7">
        <f t="shared" si="0"/>
        <v>0.13064814814814812</v>
      </c>
      <c r="I33" s="8">
        <f t="shared" si="1"/>
        <v>11288</v>
      </c>
      <c r="J33" s="9">
        <f t="shared" si="2"/>
        <v>109.59223300970874</v>
      </c>
      <c r="K33" s="5"/>
    </row>
    <row r="34" spans="1:11" ht="15" customHeight="1">
      <c r="A34">
        <v>33</v>
      </c>
      <c r="B34" s="5">
        <v>121</v>
      </c>
      <c r="C34" s="5" t="s">
        <v>82</v>
      </c>
      <c r="D34" s="5" t="s">
        <v>17</v>
      </c>
      <c r="E34" s="5">
        <v>103</v>
      </c>
      <c r="F34" s="5" t="s">
        <v>45</v>
      </c>
      <c r="G34" s="7">
        <v>0.6056481481481482</v>
      </c>
      <c r="H34" s="7">
        <f t="shared" si="0"/>
        <v>0.14731481481481484</v>
      </c>
      <c r="I34" s="8">
        <f t="shared" si="1"/>
        <v>12728</v>
      </c>
      <c r="J34" s="9">
        <f t="shared" si="2"/>
        <v>123.57281553398059</v>
      </c>
      <c r="K34" s="5"/>
    </row>
    <row r="35" spans="1:10" ht="15" customHeight="1">
      <c r="A35">
        <v>34</v>
      </c>
      <c r="B35">
        <v>109</v>
      </c>
      <c r="C35" t="s">
        <v>83</v>
      </c>
      <c r="D35" t="s">
        <v>17</v>
      </c>
      <c r="E35">
        <v>103</v>
      </c>
      <c r="F35" s="5" t="s">
        <v>45</v>
      </c>
      <c r="G35" s="4">
        <v>0.6056712962962965</v>
      </c>
      <c r="H35" s="7">
        <f t="shared" si="0"/>
        <v>0.14733796296296306</v>
      </c>
      <c r="I35" s="3">
        <f t="shared" si="1"/>
        <v>12730</v>
      </c>
      <c r="J35" s="2">
        <f t="shared" si="2"/>
        <v>123.59223300970874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F40" sqref="F40"/>
    </sheetView>
  </sheetViews>
  <sheetFormatPr defaultColWidth="9.140625" defaultRowHeight="15" customHeight="1"/>
  <cols>
    <col min="1" max="2" width="8.7109375" style="0" customWidth="1"/>
    <col min="3" max="3" width="16.8515625" style="0" customWidth="1"/>
    <col min="4" max="4" width="13.57421875" style="0" customWidth="1"/>
    <col min="5" max="5" width="8.7109375" style="0" customWidth="1"/>
    <col min="6" max="6" width="11.57421875" style="0" customWidth="1"/>
    <col min="7" max="8" width="8.7109375" style="0" customWidth="1"/>
    <col min="9" max="10" width="9.140625" style="1" customWidth="1"/>
    <col min="11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3" t="s">
        <v>7</v>
      </c>
      <c r="J1" s="3" t="s">
        <v>8</v>
      </c>
      <c r="N1" s="4">
        <v>0.4583333333333333</v>
      </c>
    </row>
    <row r="2" spans="1:11" ht="15" customHeight="1">
      <c r="A2">
        <v>1</v>
      </c>
      <c r="B2" s="5">
        <v>182</v>
      </c>
      <c r="C2" s="5" t="s">
        <v>84</v>
      </c>
      <c r="D2" s="5" t="s">
        <v>37</v>
      </c>
      <c r="E2" s="5">
        <v>125</v>
      </c>
      <c r="F2" s="5" t="s">
        <v>85</v>
      </c>
      <c r="G2" s="7">
        <v>0.5790046296296296</v>
      </c>
      <c r="H2" s="7">
        <f aca="true" t="shared" si="0" ref="H2:H34">G2-$N$1</f>
        <v>0.1206712962962963</v>
      </c>
      <c r="I2" s="8">
        <f aca="true" t="shared" si="1" ref="I2:I34">HOUR(H2)*3600+MINUTE(H2)*60+SECOND(H2)</f>
        <v>10426</v>
      </c>
      <c r="J2" s="8">
        <f aca="true" t="shared" si="2" ref="J2:J34">I2/E2</f>
        <v>83.408</v>
      </c>
      <c r="K2" s="5"/>
    </row>
    <row r="3" spans="1:11" ht="15" customHeight="1">
      <c r="A3">
        <v>2</v>
      </c>
      <c r="B3" s="5">
        <v>161</v>
      </c>
      <c r="C3" s="5" t="s">
        <v>86</v>
      </c>
      <c r="D3" s="5" t="s">
        <v>37</v>
      </c>
      <c r="E3" s="5">
        <v>115</v>
      </c>
      <c r="F3" s="5" t="s">
        <v>85</v>
      </c>
      <c r="G3" s="7">
        <v>0.5737268518518518</v>
      </c>
      <c r="H3" s="7">
        <f t="shared" si="0"/>
        <v>0.11539351851851849</v>
      </c>
      <c r="I3" s="8">
        <f t="shared" si="1"/>
        <v>9970</v>
      </c>
      <c r="J3" s="8">
        <f t="shared" si="2"/>
        <v>86.69565217391305</v>
      </c>
      <c r="K3" s="5"/>
    </row>
    <row r="4" spans="1:11" ht="15" customHeight="1">
      <c r="A4">
        <v>3</v>
      </c>
      <c r="B4" s="5">
        <v>192</v>
      </c>
      <c r="C4" s="5" t="s">
        <v>87</v>
      </c>
      <c r="D4" s="5" t="s">
        <v>20</v>
      </c>
      <c r="E4" s="5">
        <v>113</v>
      </c>
      <c r="F4" s="5" t="s">
        <v>85</v>
      </c>
      <c r="G4" s="7">
        <v>0.5752430555555557</v>
      </c>
      <c r="H4" s="7">
        <f t="shared" si="0"/>
        <v>0.11690972222222225</v>
      </c>
      <c r="I4" s="8">
        <f t="shared" si="1"/>
        <v>10101</v>
      </c>
      <c r="J4" s="8">
        <f t="shared" si="2"/>
        <v>89.38938053097345</v>
      </c>
      <c r="K4" s="5"/>
    </row>
    <row r="5" spans="1:11" ht="15" customHeight="1">
      <c r="A5">
        <v>4</v>
      </c>
      <c r="B5" s="5">
        <v>135</v>
      </c>
      <c r="C5" s="5" t="s">
        <v>88</v>
      </c>
      <c r="D5" s="5" t="s">
        <v>20</v>
      </c>
      <c r="E5" s="5">
        <v>115</v>
      </c>
      <c r="F5" s="5" t="s">
        <v>85</v>
      </c>
      <c r="G5" s="7">
        <v>0.5780671296296297</v>
      </c>
      <c r="H5" s="7">
        <f t="shared" si="0"/>
        <v>0.1197337962962964</v>
      </c>
      <c r="I5" s="8">
        <f t="shared" si="1"/>
        <v>10345</v>
      </c>
      <c r="J5" s="8">
        <f t="shared" si="2"/>
        <v>89.95652173913044</v>
      </c>
      <c r="K5" s="5"/>
    </row>
    <row r="6" spans="1:11" ht="15" customHeight="1">
      <c r="A6">
        <v>5</v>
      </c>
      <c r="B6" s="5">
        <v>180</v>
      </c>
      <c r="C6" s="5" t="s">
        <v>89</v>
      </c>
      <c r="D6" s="5" t="s">
        <v>22</v>
      </c>
      <c r="E6" s="5">
        <v>114</v>
      </c>
      <c r="F6" s="5" t="s">
        <v>85</v>
      </c>
      <c r="G6" s="7">
        <v>0.5774305555555557</v>
      </c>
      <c r="H6" s="7">
        <f t="shared" si="0"/>
        <v>0.11909722222222224</v>
      </c>
      <c r="I6" s="8">
        <f t="shared" si="1"/>
        <v>10290</v>
      </c>
      <c r="J6" s="8">
        <f t="shared" si="2"/>
        <v>90.26315789473684</v>
      </c>
      <c r="K6" s="5"/>
    </row>
    <row r="7" spans="1:11" ht="15" customHeight="1">
      <c r="A7">
        <v>6</v>
      </c>
      <c r="B7" s="5">
        <v>150</v>
      </c>
      <c r="C7" s="5" t="s">
        <v>90</v>
      </c>
      <c r="D7" s="5" t="s">
        <v>37</v>
      </c>
      <c r="E7" s="5">
        <v>122</v>
      </c>
      <c r="F7" s="5" t="s">
        <v>85</v>
      </c>
      <c r="G7" s="7">
        <v>0.5867592592592593</v>
      </c>
      <c r="H7" s="7">
        <f t="shared" si="0"/>
        <v>0.128425925925926</v>
      </c>
      <c r="I7" s="8">
        <f t="shared" si="1"/>
        <v>11096</v>
      </c>
      <c r="J7" s="8">
        <f t="shared" si="2"/>
        <v>90.95081967213115</v>
      </c>
      <c r="K7" s="5"/>
    </row>
    <row r="8" spans="1:11" ht="15" customHeight="1">
      <c r="A8">
        <v>7</v>
      </c>
      <c r="B8" s="5">
        <v>197</v>
      </c>
      <c r="C8" s="5" t="s">
        <v>91</v>
      </c>
      <c r="D8" s="5" t="s">
        <v>26</v>
      </c>
      <c r="E8" s="5">
        <v>115</v>
      </c>
      <c r="F8" s="5" t="s">
        <v>85</v>
      </c>
      <c r="G8" s="7">
        <v>0.5805671296296296</v>
      </c>
      <c r="H8" s="7">
        <f t="shared" si="0"/>
        <v>0.12223379629629633</v>
      </c>
      <c r="I8" s="8">
        <f t="shared" si="1"/>
        <v>10561</v>
      </c>
      <c r="J8" s="8">
        <f t="shared" si="2"/>
        <v>91.83478260869565</v>
      </c>
      <c r="K8" s="5"/>
    </row>
    <row r="9" spans="1:11" ht="15" customHeight="1">
      <c r="A9">
        <v>8</v>
      </c>
      <c r="B9" s="5">
        <v>189</v>
      </c>
      <c r="C9" s="5" t="s">
        <v>92</v>
      </c>
      <c r="D9" s="5" t="s">
        <v>20</v>
      </c>
      <c r="E9" s="5">
        <v>116</v>
      </c>
      <c r="F9" s="5" t="s">
        <v>85</v>
      </c>
      <c r="G9" s="7">
        <v>0.5831828703703704</v>
      </c>
      <c r="H9" s="7">
        <f t="shared" si="0"/>
        <v>0.12484953703703713</v>
      </c>
      <c r="I9" s="8">
        <f t="shared" si="1"/>
        <v>10787</v>
      </c>
      <c r="J9" s="8">
        <f t="shared" si="2"/>
        <v>92.99137931034483</v>
      </c>
      <c r="K9" s="5"/>
    </row>
    <row r="10" spans="1:11" ht="15" customHeight="1">
      <c r="A10">
        <v>9</v>
      </c>
      <c r="B10" s="5">
        <v>170</v>
      </c>
      <c r="C10" s="5" t="s">
        <v>93</v>
      </c>
      <c r="D10" s="5" t="s">
        <v>22</v>
      </c>
      <c r="E10" s="5">
        <v>110</v>
      </c>
      <c r="F10" s="5" t="s">
        <v>85</v>
      </c>
      <c r="G10" s="7">
        <v>0.5775115740740742</v>
      </c>
      <c r="H10" s="7">
        <f t="shared" si="0"/>
        <v>0.11917824074074075</v>
      </c>
      <c r="I10" s="8">
        <f t="shared" si="1"/>
        <v>10297</v>
      </c>
      <c r="J10" s="8">
        <f t="shared" si="2"/>
        <v>93.60909090909091</v>
      </c>
      <c r="K10" s="5"/>
    </row>
    <row r="11" spans="1:11" ht="15" customHeight="1">
      <c r="A11">
        <v>10</v>
      </c>
      <c r="B11" s="5">
        <v>187</v>
      </c>
      <c r="C11" s="5" t="s">
        <v>94</v>
      </c>
      <c r="D11" s="5" t="s">
        <v>20</v>
      </c>
      <c r="E11" s="5">
        <v>114</v>
      </c>
      <c r="F11" s="5" t="s">
        <v>85</v>
      </c>
      <c r="G11" s="7">
        <v>0.5837962962962963</v>
      </c>
      <c r="H11" s="7">
        <f t="shared" si="0"/>
        <v>0.12546296296296294</v>
      </c>
      <c r="I11" s="8">
        <f t="shared" si="1"/>
        <v>10840</v>
      </c>
      <c r="J11" s="8">
        <f t="shared" si="2"/>
        <v>95.08771929824562</v>
      </c>
      <c r="K11" s="5"/>
    </row>
    <row r="12" spans="1:11" ht="15" customHeight="1">
      <c r="A12">
        <v>11</v>
      </c>
      <c r="B12" s="5">
        <v>165</v>
      </c>
      <c r="C12" s="5" t="s">
        <v>95</v>
      </c>
      <c r="D12" s="5" t="s">
        <v>10</v>
      </c>
      <c r="E12" s="5">
        <v>114</v>
      </c>
      <c r="F12" s="5" t="s">
        <v>85</v>
      </c>
      <c r="G12" s="7">
        <v>0.5840972222222222</v>
      </c>
      <c r="H12" s="7">
        <f t="shared" si="0"/>
        <v>0.12576388888888884</v>
      </c>
      <c r="I12" s="8">
        <f t="shared" si="1"/>
        <v>10866</v>
      </c>
      <c r="J12" s="8">
        <f t="shared" si="2"/>
        <v>95.3157894736842</v>
      </c>
      <c r="K12" s="5"/>
    </row>
    <row r="13" spans="1:11" ht="15" customHeight="1">
      <c r="A13">
        <v>12</v>
      </c>
      <c r="B13" s="5">
        <v>171</v>
      </c>
      <c r="C13" s="5" t="s">
        <v>96</v>
      </c>
      <c r="D13" s="5" t="s">
        <v>97</v>
      </c>
      <c r="E13" s="5">
        <v>112</v>
      </c>
      <c r="F13" s="5" t="s">
        <v>85</v>
      </c>
      <c r="G13" s="7">
        <v>0.5829050925925926</v>
      </c>
      <c r="H13" s="7">
        <f t="shared" si="0"/>
        <v>0.12457175925925928</v>
      </c>
      <c r="I13" s="8">
        <f t="shared" si="1"/>
        <v>10763</v>
      </c>
      <c r="J13" s="8">
        <f t="shared" si="2"/>
        <v>96.09821428571429</v>
      </c>
      <c r="K13" s="5"/>
    </row>
    <row r="14" spans="1:11" ht="15" customHeight="1">
      <c r="A14">
        <v>13</v>
      </c>
      <c r="B14" s="5">
        <v>191</v>
      </c>
      <c r="C14" s="5" t="s">
        <v>98</v>
      </c>
      <c r="D14" s="5" t="s">
        <v>47</v>
      </c>
      <c r="E14" s="5">
        <v>113</v>
      </c>
      <c r="F14" s="5" t="s">
        <v>85</v>
      </c>
      <c r="G14" s="7">
        <v>0.5844560185185185</v>
      </c>
      <c r="H14" s="7">
        <f t="shared" si="0"/>
        <v>0.12612268518518516</v>
      </c>
      <c r="I14" s="8">
        <f t="shared" si="1"/>
        <v>10897</v>
      </c>
      <c r="J14" s="8">
        <f t="shared" si="2"/>
        <v>96.43362831858407</v>
      </c>
      <c r="K14" s="5"/>
    </row>
    <row r="15" spans="1:11" ht="15" customHeight="1">
      <c r="A15">
        <v>14</v>
      </c>
      <c r="B15" s="5">
        <v>184</v>
      </c>
      <c r="C15" s="5" t="s">
        <v>99</v>
      </c>
      <c r="D15" s="5" t="s">
        <v>20</v>
      </c>
      <c r="E15" s="5">
        <v>117</v>
      </c>
      <c r="F15" s="5" t="s">
        <v>85</v>
      </c>
      <c r="G15" s="7">
        <v>0.5891319444444444</v>
      </c>
      <c r="H15" s="7">
        <f t="shared" si="0"/>
        <v>0.1307986111111111</v>
      </c>
      <c r="I15" s="8">
        <f t="shared" si="1"/>
        <v>11301</v>
      </c>
      <c r="J15" s="8">
        <f t="shared" si="2"/>
        <v>96.58974358974359</v>
      </c>
      <c r="K15" s="5"/>
    </row>
    <row r="16" spans="1:11" ht="15" customHeight="1">
      <c r="A16">
        <v>15</v>
      </c>
      <c r="B16" s="5">
        <v>167</v>
      </c>
      <c r="C16" s="5" t="s">
        <v>100</v>
      </c>
      <c r="D16" s="5" t="s">
        <v>101</v>
      </c>
      <c r="E16" s="5">
        <v>113</v>
      </c>
      <c r="F16" s="5" t="s">
        <v>85</v>
      </c>
      <c r="G16" s="7">
        <v>0.5850925925925927</v>
      </c>
      <c r="H16" s="7">
        <f t="shared" si="0"/>
        <v>0.1267592592592593</v>
      </c>
      <c r="I16" s="8">
        <f t="shared" si="1"/>
        <v>10952</v>
      </c>
      <c r="J16" s="8">
        <f t="shared" si="2"/>
        <v>96.92035398230088</v>
      </c>
      <c r="K16" s="5"/>
    </row>
    <row r="17" spans="1:11" ht="15" customHeight="1">
      <c r="A17">
        <v>16</v>
      </c>
      <c r="B17" s="5">
        <v>200</v>
      </c>
      <c r="C17" s="5" t="s">
        <v>102</v>
      </c>
      <c r="D17" s="5" t="s">
        <v>49</v>
      </c>
      <c r="E17" s="5">
        <v>115</v>
      </c>
      <c r="F17" s="5" t="s">
        <v>85</v>
      </c>
      <c r="G17" s="7">
        <v>0.5887152777777778</v>
      </c>
      <c r="H17" s="7">
        <f t="shared" si="0"/>
        <v>0.13038194444444445</v>
      </c>
      <c r="I17" s="8">
        <f t="shared" si="1"/>
        <v>11265</v>
      </c>
      <c r="J17" s="8">
        <f t="shared" si="2"/>
        <v>97.95652173913044</v>
      </c>
      <c r="K17" s="5"/>
    </row>
    <row r="18" spans="1:11" ht="15" customHeight="1">
      <c r="A18">
        <v>17</v>
      </c>
      <c r="B18" s="5">
        <v>195</v>
      </c>
      <c r="C18" s="5" t="s">
        <v>103</v>
      </c>
      <c r="D18" s="5" t="s">
        <v>47</v>
      </c>
      <c r="E18" s="5">
        <v>131</v>
      </c>
      <c r="F18" s="5" t="s">
        <v>85</v>
      </c>
      <c r="G18" s="7">
        <v>0.6071296296296297</v>
      </c>
      <c r="H18" s="7">
        <f t="shared" si="0"/>
        <v>0.14879629629629637</v>
      </c>
      <c r="I18" s="8">
        <f t="shared" si="1"/>
        <v>12856</v>
      </c>
      <c r="J18" s="8">
        <f t="shared" si="2"/>
        <v>98.13740458015268</v>
      </c>
      <c r="K18" s="5"/>
    </row>
    <row r="19" spans="1:11" ht="15" customHeight="1">
      <c r="A19">
        <v>18</v>
      </c>
      <c r="B19" s="5">
        <v>183</v>
      </c>
      <c r="C19" s="5" t="s">
        <v>104</v>
      </c>
      <c r="D19" s="5" t="s">
        <v>37</v>
      </c>
      <c r="E19" s="5">
        <v>114</v>
      </c>
      <c r="F19" s="5" t="s">
        <v>85</v>
      </c>
      <c r="G19" s="7">
        <v>0.5879629629629629</v>
      </c>
      <c r="H19" s="7">
        <f t="shared" si="0"/>
        <v>0.12962962962962962</v>
      </c>
      <c r="I19" s="8">
        <f t="shared" si="1"/>
        <v>11200</v>
      </c>
      <c r="J19" s="8">
        <f t="shared" si="2"/>
        <v>98.24561403508773</v>
      </c>
      <c r="K19" s="5"/>
    </row>
    <row r="20" spans="1:11" ht="15" customHeight="1">
      <c r="A20">
        <v>19</v>
      </c>
      <c r="B20" s="5">
        <v>170</v>
      </c>
      <c r="C20" s="5" t="s">
        <v>105</v>
      </c>
      <c r="D20" s="5" t="s">
        <v>37</v>
      </c>
      <c r="E20" s="5">
        <v>112</v>
      </c>
      <c r="F20" s="5" t="s">
        <v>85</v>
      </c>
      <c r="G20" s="7">
        <v>0.5864467592592594</v>
      </c>
      <c r="H20" s="7">
        <f t="shared" si="0"/>
        <v>0.12811342592592598</v>
      </c>
      <c r="I20" s="8">
        <f t="shared" si="1"/>
        <v>11069</v>
      </c>
      <c r="J20" s="8">
        <f t="shared" si="2"/>
        <v>98.83035714285714</v>
      </c>
      <c r="K20" s="5"/>
    </row>
    <row r="21" spans="1:11" ht="15" customHeight="1">
      <c r="A21">
        <v>20</v>
      </c>
      <c r="B21" s="5">
        <v>160</v>
      </c>
      <c r="C21" s="5" t="s">
        <v>106</v>
      </c>
      <c r="D21" s="5" t="s">
        <v>47</v>
      </c>
      <c r="E21" s="5">
        <v>110</v>
      </c>
      <c r="F21" s="5" t="s">
        <v>85</v>
      </c>
      <c r="G21" s="7">
        <v>0.5858101851851854</v>
      </c>
      <c r="H21" s="7">
        <f t="shared" si="0"/>
        <v>0.12747685185185192</v>
      </c>
      <c r="I21" s="8">
        <f t="shared" si="1"/>
        <v>11014</v>
      </c>
      <c r="J21" s="8">
        <f t="shared" si="2"/>
        <v>100.12727272727273</v>
      </c>
      <c r="K21" s="5"/>
    </row>
    <row r="22" spans="1:11" ht="15" customHeight="1">
      <c r="A22">
        <v>21</v>
      </c>
      <c r="B22" s="5">
        <v>166</v>
      </c>
      <c r="C22" s="5" t="s">
        <v>107</v>
      </c>
      <c r="D22" s="5" t="s">
        <v>37</v>
      </c>
      <c r="E22" s="5">
        <v>114</v>
      </c>
      <c r="F22" s="5" t="s">
        <v>85</v>
      </c>
      <c r="G22" s="7">
        <v>0.591226851851852</v>
      </c>
      <c r="H22" s="7">
        <f t="shared" si="0"/>
        <v>0.13289351851851858</v>
      </c>
      <c r="I22" s="8">
        <f t="shared" si="1"/>
        <v>11482</v>
      </c>
      <c r="J22" s="8">
        <f t="shared" si="2"/>
        <v>100.71929824561404</v>
      </c>
      <c r="K22" s="5"/>
    </row>
    <row r="23" spans="1:11" ht="15" customHeight="1">
      <c r="A23">
        <v>22</v>
      </c>
      <c r="B23" s="5">
        <v>198</v>
      </c>
      <c r="C23" s="5" t="s">
        <v>108</v>
      </c>
      <c r="D23" s="5" t="s">
        <v>24</v>
      </c>
      <c r="E23" s="5">
        <v>111</v>
      </c>
      <c r="F23" s="5" t="s">
        <v>85</v>
      </c>
      <c r="G23" s="7">
        <v>0.5881365740740742</v>
      </c>
      <c r="H23" s="7">
        <f t="shared" si="0"/>
        <v>0.12980324074074073</v>
      </c>
      <c r="I23" s="8">
        <f t="shared" si="1"/>
        <v>11215</v>
      </c>
      <c r="J23" s="8">
        <f t="shared" si="2"/>
        <v>101.03603603603604</v>
      </c>
      <c r="K23" s="5"/>
    </row>
    <row r="24" spans="1:11" ht="15" customHeight="1">
      <c r="A24">
        <v>23</v>
      </c>
      <c r="B24" s="5">
        <v>190</v>
      </c>
      <c r="C24" s="5" t="s">
        <v>109</v>
      </c>
      <c r="D24" s="5" t="s">
        <v>34</v>
      </c>
      <c r="E24" s="5">
        <v>118</v>
      </c>
      <c r="F24" s="5" t="s">
        <v>85</v>
      </c>
      <c r="G24" s="7">
        <v>0.5964467592592593</v>
      </c>
      <c r="H24" s="7">
        <f t="shared" si="0"/>
        <v>0.13811342592592596</v>
      </c>
      <c r="I24" s="8">
        <f t="shared" si="1"/>
        <v>11933</v>
      </c>
      <c r="J24" s="8">
        <f t="shared" si="2"/>
        <v>101.12711864406779</v>
      </c>
      <c r="K24" s="5"/>
    </row>
    <row r="25" spans="1:11" ht="15" customHeight="1">
      <c r="A25">
        <v>24</v>
      </c>
      <c r="B25" s="5">
        <v>196</v>
      </c>
      <c r="C25" s="5" t="s">
        <v>110</v>
      </c>
      <c r="D25" s="5" t="s">
        <v>37</v>
      </c>
      <c r="E25" s="5">
        <v>114</v>
      </c>
      <c r="F25" s="5" t="s">
        <v>85</v>
      </c>
      <c r="G25" s="7">
        <v>0.5918981481481481</v>
      </c>
      <c r="H25" s="7">
        <f t="shared" si="0"/>
        <v>0.1335648148148148</v>
      </c>
      <c r="I25" s="8">
        <f t="shared" si="1"/>
        <v>11540</v>
      </c>
      <c r="J25" s="8">
        <f t="shared" si="2"/>
        <v>101.2280701754386</v>
      </c>
      <c r="K25" s="5"/>
    </row>
    <row r="26" spans="1:11" ht="15" customHeight="1">
      <c r="A26">
        <v>25</v>
      </c>
      <c r="B26" s="5">
        <v>159</v>
      </c>
      <c r="C26" s="5" t="s">
        <v>111</v>
      </c>
      <c r="D26" s="5" t="s">
        <v>24</v>
      </c>
      <c r="E26" s="5">
        <v>117</v>
      </c>
      <c r="F26" s="5" t="s">
        <v>85</v>
      </c>
      <c r="G26" s="7">
        <v>0.5961805555555556</v>
      </c>
      <c r="H26" s="7">
        <f t="shared" si="0"/>
        <v>0.1378472222222223</v>
      </c>
      <c r="I26" s="8">
        <f t="shared" si="1"/>
        <v>11910</v>
      </c>
      <c r="J26" s="8">
        <f t="shared" si="2"/>
        <v>101.7948717948718</v>
      </c>
      <c r="K26" s="5"/>
    </row>
    <row r="27" spans="1:11" ht="15" customHeight="1">
      <c r="A27">
        <v>26</v>
      </c>
      <c r="B27" s="5">
        <v>194</v>
      </c>
      <c r="C27" s="5" t="s">
        <v>112</v>
      </c>
      <c r="D27" s="5" t="s">
        <v>34</v>
      </c>
      <c r="E27" s="5">
        <v>115</v>
      </c>
      <c r="F27" s="5" t="s">
        <v>85</v>
      </c>
      <c r="G27" s="7">
        <v>0.6008796296296296</v>
      </c>
      <c r="H27" s="7">
        <f t="shared" si="0"/>
        <v>0.14254629629629628</v>
      </c>
      <c r="I27" s="8">
        <f t="shared" si="1"/>
        <v>12316</v>
      </c>
      <c r="J27" s="8">
        <f t="shared" si="2"/>
        <v>107.09565217391304</v>
      </c>
      <c r="K27" s="5"/>
    </row>
    <row r="28" spans="1:11" ht="15" customHeight="1">
      <c r="A28">
        <v>27</v>
      </c>
      <c r="B28" s="5">
        <v>164</v>
      </c>
      <c r="C28" s="5" t="s">
        <v>113</v>
      </c>
      <c r="D28" s="5" t="s">
        <v>17</v>
      </c>
      <c r="E28" s="5">
        <v>115</v>
      </c>
      <c r="F28" s="5" t="s">
        <v>85</v>
      </c>
      <c r="G28" s="7">
        <v>0.6021296296296297</v>
      </c>
      <c r="H28" s="7">
        <f t="shared" si="0"/>
        <v>0.14379629629629628</v>
      </c>
      <c r="I28" s="8">
        <f t="shared" si="1"/>
        <v>12424</v>
      </c>
      <c r="J28" s="8">
        <f t="shared" si="2"/>
        <v>108.03478260869565</v>
      </c>
      <c r="K28" s="5"/>
    </row>
    <row r="29" spans="1:11" ht="15" customHeight="1">
      <c r="A29">
        <v>28</v>
      </c>
      <c r="B29" s="5">
        <v>162</v>
      </c>
      <c r="C29" s="5" t="s">
        <v>114</v>
      </c>
      <c r="D29" s="5" t="s">
        <v>10</v>
      </c>
      <c r="E29" s="5">
        <v>110</v>
      </c>
      <c r="F29" s="5" t="s">
        <v>85</v>
      </c>
      <c r="G29" s="7">
        <v>0.5960995370370371</v>
      </c>
      <c r="H29" s="7">
        <f t="shared" si="0"/>
        <v>0.13776620370370382</v>
      </c>
      <c r="I29" s="8">
        <f t="shared" si="1"/>
        <v>11903</v>
      </c>
      <c r="J29" s="8">
        <f t="shared" si="2"/>
        <v>108.2090909090909</v>
      </c>
      <c r="K29" s="5"/>
    </row>
    <row r="30" spans="1:11" ht="15" customHeight="1">
      <c r="A30">
        <v>29</v>
      </c>
      <c r="B30" s="5">
        <v>163</v>
      </c>
      <c r="C30" s="5" t="s">
        <v>115</v>
      </c>
      <c r="D30" s="5" t="s">
        <v>47</v>
      </c>
      <c r="E30" s="5">
        <v>117</v>
      </c>
      <c r="F30" s="5" t="s">
        <v>85</v>
      </c>
      <c r="G30" s="7">
        <v>0.6093634259259261</v>
      </c>
      <c r="H30" s="7">
        <f t="shared" si="0"/>
        <v>0.15103009259259265</v>
      </c>
      <c r="I30" s="8">
        <f t="shared" si="1"/>
        <v>13049</v>
      </c>
      <c r="J30" s="8">
        <f t="shared" si="2"/>
        <v>111.52991452991454</v>
      </c>
      <c r="K30" s="5"/>
    </row>
    <row r="31" spans="1:11" ht="15" customHeight="1">
      <c r="A31">
        <v>30</v>
      </c>
      <c r="B31" s="5">
        <v>174</v>
      </c>
      <c r="C31" s="5" t="s">
        <v>116</v>
      </c>
      <c r="D31" s="5" t="s">
        <v>117</v>
      </c>
      <c r="E31" s="5">
        <v>114</v>
      </c>
      <c r="F31" s="5" t="s">
        <v>85</v>
      </c>
      <c r="G31" s="7">
        <v>0.6076273148148148</v>
      </c>
      <c r="H31" s="7">
        <f t="shared" si="0"/>
        <v>0.14929398148148149</v>
      </c>
      <c r="I31" s="8">
        <f t="shared" si="1"/>
        <v>12899</v>
      </c>
      <c r="J31" s="8">
        <f t="shared" si="2"/>
        <v>113.14912280701755</v>
      </c>
      <c r="K31" s="5"/>
    </row>
    <row r="32" spans="1:11" ht="15" customHeight="1">
      <c r="A32">
        <v>31</v>
      </c>
      <c r="B32" s="5">
        <v>168</v>
      </c>
      <c r="C32" s="5" t="s">
        <v>118</v>
      </c>
      <c r="D32" s="5" t="s">
        <v>49</v>
      </c>
      <c r="E32" s="5">
        <v>114</v>
      </c>
      <c r="F32" s="5" t="s">
        <v>85</v>
      </c>
      <c r="G32" s="7">
        <v>0.6181134259259259</v>
      </c>
      <c r="H32" s="7">
        <f t="shared" si="0"/>
        <v>0.15978009259259257</v>
      </c>
      <c r="I32" s="8">
        <f t="shared" si="1"/>
        <v>13805</v>
      </c>
      <c r="J32" s="8">
        <f t="shared" si="2"/>
        <v>121.09649122807018</v>
      </c>
      <c r="K32" s="5"/>
    </row>
    <row r="33" spans="1:11" ht="15" customHeight="1">
      <c r="A33">
        <v>32</v>
      </c>
      <c r="B33" s="5">
        <v>199</v>
      </c>
      <c r="C33" s="5" t="s">
        <v>119</v>
      </c>
      <c r="D33" s="5" t="s">
        <v>13</v>
      </c>
      <c r="E33" s="5">
        <v>125</v>
      </c>
      <c r="F33" s="5" t="s">
        <v>85</v>
      </c>
      <c r="G33" s="7">
        <v>0.6400115740740742</v>
      </c>
      <c r="H33" s="7">
        <f t="shared" si="0"/>
        <v>0.18167824074074077</v>
      </c>
      <c r="I33" s="8">
        <f t="shared" si="1"/>
        <v>15697</v>
      </c>
      <c r="J33" s="8">
        <f t="shared" si="2"/>
        <v>125.576</v>
      </c>
      <c r="K33" s="5"/>
    </row>
    <row r="34" spans="1:11" ht="15" customHeight="1">
      <c r="A34">
        <v>33</v>
      </c>
      <c r="B34" s="5">
        <v>158</v>
      </c>
      <c r="C34" s="5" t="s">
        <v>120</v>
      </c>
      <c r="D34" s="5" t="s">
        <v>47</v>
      </c>
      <c r="E34" s="5">
        <v>116</v>
      </c>
      <c r="F34" s="5" t="s">
        <v>85</v>
      </c>
      <c r="G34" s="7">
        <v>0.6490509259259261</v>
      </c>
      <c r="H34" s="7">
        <f t="shared" si="0"/>
        <v>0.19071759259259266</v>
      </c>
      <c r="I34" s="8">
        <f t="shared" si="1"/>
        <v>16478</v>
      </c>
      <c r="J34" s="8">
        <f t="shared" si="2"/>
        <v>142.05172413793105</v>
      </c>
      <c r="K34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9"/>
  <sheetViews>
    <sheetView tabSelected="1" workbookViewId="0" topLeftCell="A1">
      <selection activeCell="F15" sqref="F15"/>
    </sheetView>
  </sheetViews>
  <sheetFormatPr defaultColWidth="9.140625" defaultRowHeight="15" customHeight="1"/>
  <cols>
    <col min="1" max="2" width="8.7109375" style="0" customWidth="1"/>
    <col min="3" max="3" width="9.7109375" style="0" customWidth="1"/>
    <col min="4" max="4" width="11.140625" style="0" customWidth="1"/>
    <col min="5" max="5" width="8.7109375" style="0" customWidth="1"/>
    <col min="6" max="6" width="11.57421875" style="0" customWidth="1"/>
    <col min="7" max="9" width="8.7109375" style="0" customWidth="1"/>
    <col min="10" max="10" width="9.57421875" style="0" customWidth="1"/>
    <col min="11" max="16384" width="8.7109375" style="0" customWidth="1"/>
  </cols>
  <sheetData>
    <row r="1" spans="2:14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3" t="s">
        <v>7</v>
      </c>
      <c r="J1" s="10" t="s">
        <v>8</v>
      </c>
      <c r="N1" s="4">
        <v>0.4583333333333333</v>
      </c>
    </row>
    <row r="2" spans="2:11" ht="15.75" customHeight="1">
      <c r="B2" s="5">
        <v>56</v>
      </c>
      <c r="C2" s="5" t="s">
        <v>12</v>
      </c>
      <c r="D2" s="5" t="s">
        <v>13</v>
      </c>
      <c r="E2" s="5">
        <v>96</v>
      </c>
      <c r="F2" s="5" t="s">
        <v>11</v>
      </c>
      <c r="G2" s="4">
        <v>0.5417708333333333</v>
      </c>
      <c r="H2" s="6">
        <f aca="true" t="shared" si="0" ref="H2:H9">G2-$N$1</f>
        <v>0.0834375</v>
      </c>
      <c r="I2" s="3">
        <f aca="true" t="shared" si="1" ref="I2:I9">HOUR(H2)*3600+MINUTE(H2)*60+SECOND(H2)</f>
        <v>7209</v>
      </c>
      <c r="J2" s="10">
        <f aca="true" t="shared" si="2" ref="J2:J9">I2/E2</f>
        <v>75.09375</v>
      </c>
      <c r="K2" s="5"/>
    </row>
    <row r="3" spans="2:11" ht="15" customHeight="1">
      <c r="B3" s="5">
        <v>150</v>
      </c>
      <c r="C3" s="5" t="s">
        <v>90</v>
      </c>
      <c r="D3" s="5" t="s">
        <v>37</v>
      </c>
      <c r="E3" s="5">
        <v>122</v>
      </c>
      <c r="F3" s="5" t="s">
        <v>85</v>
      </c>
      <c r="G3" s="7">
        <v>0.5867592592592593</v>
      </c>
      <c r="H3" s="7">
        <f t="shared" si="0"/>
        <v>0.128425925925926</v>
      </c>
      <c r="I3" s="8">
        <f t="shared" si="1"/>
        <v>11096</v>
      </c>
      <c r="J3" s="8">
        <f t="shared" si="2"/>
        <v>90.95081967213115</v>
      </c>
      <c r="K3" s="5"/>
    </row>
    <row r="4" spans="2:11" ht="15" customHeight="1">
      <c r="B4" s="5">
        <v>110</v>
      </c>
      <c r="C4" s="5" t="s">
        <v>59</v>
      </c>
      <c r="D4" s="5" t="s">
        <v>17</v>
      </c>
      <c r="E4" s="5">
        <v>106</v>
      </c>
      <c r="F4" s="5" t="s">
        <v>45</v>
      </c>
      <c r="G4" s="7">
        <v>0.5744791666666667</v>
      </c>
      <c r="H4" s="7">
        <f t="shared" si="0"/>
        <v>0.11614583333333335</v>
      </c>
      <c r="I4" s="8">
        <f t="shared" si="1"/>
        <v>10035</v>
      </c>
      <c r="J4" s="9">
        <f t="shared" si="2"/>
        <v>94.66981132075472</v>
      </c>
      <c r="K4" s="5"/>
    </row>
    <row r="5" spans="2:11" ht="15.75" customHeight="1">
      <c r="B5" s="5">
        <v>63</v>
      </c>
      <c r="C5" s="5" t="s">
        <v>32</v>
      </c>
      <c r="D5" s="5" t="s">
        <v>13</v>
      </c>
      <c r="E5" s="5">
        <v>99</v>
      </c>
      <c r="F5" s="5" t="s">
        <v>11</v>
      </c>
      <c r="G5" s="4">
        <v>0.5674189814814815</v>
      </c>
      <c r="H5" s="6">
        <f t="shared" si="0"/>
        <v>0.1090856481481482</v>
      </c>
      <c r="I5" s="3">
        <f t="shared" si="1"/>
        <v>9425</v>
      </c>
      <c r="J5" s="10">
        <f t="shared" si="2"/>
        <v>95.20202020202021</v>
      </c>
      <c r="K5" s="5"/>
    </row>
    <row r="6" spans="2:11" ht="15" customHeight="1">
      <c r="B6" s="5">
        <v>96</v>
      </c>
      <c r="C6" s="5" t="s">
        <v>62</v>
      </c>
      <c r="D6" s="5" t="s">
        <v>37</v>
      </c>
      <c r="E6" s="5">
        <v>106</v>
      </c>
      <c r="F6" s="5" t="s">
        <v>45</v>
      </c>
      <c r="G6" s="7">
        <v>0.5753356481481481</v>
      </c>
      <c r="H6" s="7">
        <f t="shared" si="0"/>
        <v>0.11700231481481477</v>
      </c>
      <c r="I6" s="8">
        <f t="shared" si="1"/>
        <v>10109</v>
      </c>
      <c r="J6" s="9">
        <f t="shared" si="2"/>
        <v>95.36792452830188</v>
      </c>
      <c r="K6" s="5"/>
    </row>
    <row r="7" spans="2:11" ht="15" customHeight="1">
      <c r="B7" s="5">
        <v>171</v>
      </c>
      <c r="C7" s="5" t="s">
        <v>96</v>
      </c>
      <c r="D7" s="5" t="s">
        <v>97</v>
      </c>
      <c r="E7" s="5">
        <v>112</v>
      </c>
      <c r="F7" s="5" t="s">
        <v>85</v>
      </c>
      <c r="G7" s="7">
        <v>0.5829050925925926</v>
      </c>
      <c r="H7" s="7">
        <f t="shared" si="0"/>
        <v>0.12457175925925928</v>
      </c>
      <c r="I7" s="8">
        <f t="shared" si="1"/>
        <v>10763</v>
      </c>
      <c r="J7" s="8">
        <f t="shared" si="2"/>
        <v>96.09821428571429</v>
      </c>
      <c r="K7" s="5"/>
    </row>
    <row r="8" spans="2:11" ht="15" customHeight="1">
      <c r="B8" s="5">
        <v>94</v>
      </c>
      <c r="C8" s="5" t="s">
        <v>77</v>
      </c>
      <c r="D8" s="5" t="s">
        <v>37</v>
      </c>
      <c r="E8" s="5">
        <v>103</v>
      </c>
      <c r="F8" s="5" t="s">
        <v>45</v>
      </c>
      <c r="G8" s="7">
        <v>0.585127314814815</v>
      </c>
      <c r="H8" s="7">
        <f t="shared" si="0"/>
        <v>0.12679398148148152</v>
      </c>
      <c r="I8" s="8">
        <f t="shared" si="1"/>
        <v>10955</v>
      </c>
      <c r="J8" s="9">
        <f t="shared" si="2"/>
        <v>106.35922330097087</v>
      </c>
      <c r="K8" s="5"/>
    </row>
    <row r="9" spans="2:11" ht="15" customHeight="1">
      <c r="B9" s="5">
        <v>123</v>
      </c>
      <c r="C9" s="5" t="s">
        <v>80</v>
      </c>
      <c r="D9" s="5" t="s">
        <v>20</v>
      </c>
      <c r="E9" s="5">
        <v>103</v>
      </c>
      <c r="F9" s="5" t="s">
        <v>45</v>
      </c>
      <c r="G9" s="7">
        <v>0.5879050925925926</v>
      </c>
      <c r="H9" s="7">
        <f t="shared" si="0"/>
        <v>0.1295717592592593</v>
      </c>
      <c r="I9" s="8">
        <f t="shared" si="1"/>
        <v>11195</v>
      </c>
      <c r="J9" s="9">
        <f t="shared" si="2"/>
        <v>108.68932038834951</v>
      </c>
      <c r="K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2006-10-17T11:40:18Z</dcterms:created>
  <dcterms:modified xsi:type="dcterms:W3CDTF">2013-07-22T09:55:45Z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